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02～　★\★ 発　注 ★ 工事と委託【国府】\507-0306●Ｒ７徳環　徳島環状線　徳・国府　道路改良工事（１）（担い手確保型）【】\00 当初\⑤ＰＰＩ\"/>
    </mc:Choice>
  </mc:AlternateContent>
  <xr:revisionPtr revIDLastSave="0" documentId="8_{7EE8B690-27EE-4A9D-809E-B7E0BBAA2B73}" xr6:coauthVersionLast="47" xr6:coauthVersionMax="47" xr10:uidLastSave="{00000000-0000-0000-0000-000000000000}"/>
  <bookViews>
    <workbookView xWindow="12315" yWindow="615" windowWidth="14400" windowHeight="12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55" i="1"/>
  <c r="G52" i="1"/>
  <c r="G51" i="1"/>
  <c r="G47" i="1"/>
  <c r="G46" i="1" s="1"/>
  <c r="G38" i="1"/>
  <c r="G34" i="1"/>
  <c r="G32" i="1"/>
  <c r="G28" i="1" s="1"/>
  <c r="G29" i="1"/>
  <c r="G24" i="1"/>
  <c r="G20" i="1"/>
  <c r="G18" i="1"/>
  <c r="G16" i="1"/>
  <c r="G12" i="1"/>
  <c r="G11" i="1" s="1"/>
  <c r="G45" i="1" l="1"/>
  <c r="G60" i="1"/>
  <c r="G10" i="1"/>
  <c r="G37" i="1"/>
  <c r="G68" i="1" l="1"/>
  <c r="G42" i="1"/>
  <c r="G44" i="1" s="1"/>
  <c r="G40" i="1"/>
  <c r="G65" i="1"/>
  <c r="G67" i="1" s="1"/>
  <c r="G63" i="1"/>
  <c r="G69" i="1" l="1"/>
  <c r="G70" i="1" s="1"/>
</calcChain>
</file>

<file path=xl/sharedStrings.xml><?xml version="1.0" encoding="utf-8"?>
<sst xmlns="http://schemas.openxmlformats.org/spreadsheetml/2006/main" count="135" uniqueCount="64">
  <si>
    <t>工事費内訳書</t>
  </si>
  <si>
    <t>住　　　　所</t>
  </si>
  <si>
    <t>商号又は名称</t>
  </si>
  <si>
    <t>代 表 者 名</t>
  </si>
  <si>
    <t>工 事 名</t>
  </si>
  <si>
    <t>Ｒ７徳環　徳島環状線　徳・国府　道路改良工事（１）（担い手確保型）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</si>
  <si>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</si>
  <si>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</si>
  <si>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</si>
  <si>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</si>
  <si>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</si>
  <si>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</si>
  <si>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</si>
  <si>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</si>
  <si>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</si>
  <si>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</si>
  <si>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床掘り(掘削)</t>
  </si>
  <si>
    <t>m3</t>
  </si>
  <si>
    <t>埋戻し</t>
  </si>
  <si>
    <t>基面整正</t>
  </si>
  <si>
    <t>m2</t>
  </si>
  <si>
    <t>場所打擁壁工(構造物単位)</t>
  </si>
  <si>
    <t>重力式擁壁
　1-2号重力式擁壁
　BBorN</t>
  </si>
  <si>
    <t>ﾌﾟﾚｷｬｽﾄ擁壁工</t>
  </si>
  <si>
    <t>ﾌﾟﾚｷｬｽﾄ擁壁</t>
  </si>
  <si>
    <t>m</t>
  </si>
  <si>
    <t>補強盛土工
　1-2号重力式擁壁</t>
  </si>
  <si>
    <t>ｼﾞｵﾃｷｽﾀｲﾙ壁面材組立･設置</t>
  </si>
  <si>
    <t>ｼﾞｵﾃｷｽﾀｲﾙ敷設</t>
  </si>
  <si>
    <t>まき出し･敷均し､締固め</t>
  </si>
  <si>
    <t>補強盛土工
　6号ﾌﾟﾚｷｬｽﾄ擁壁</t>
  </si>
  <si>
    <t>排水構造物工</t>
  </si>
  <si>
    <t>管渠工</t>
  </si>
  <si>
    <t>鉄筋ｺﾝｸﾘｰﾄ台付管</t>
  </si>
  <si>
    <t>集水桝･ﾏﾝﾎｰﾙ工</t>
  </si>
  <si>
    <t>現場打ち集水桝</t>
  </si>
  <si>
    <t>箇所</t>
  </si>
  <si>
    <t>場所打水路工</t>
  </si>
  <si>
    <t>１号Ｕ型水路</t>
  </si>
  <si>
    <t>ｍ</t>
  </si>
  <si>
    <t>１号Ｕ型水路(嵩上げタイプ)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</si>
  <si>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</si>
  <si>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</si>
  <si>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</si>
  <si>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</si>
  <si>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</si>
  <si>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</si>
  <si>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</si>
  <si>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</si>
  <si>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場所打擁壁工</t>
  </si>
  <si>
    <t>基礎材</t>
  </si>
  <si>
    <t>ｺﾝｸﾘｰﾄ
　BBorN</t>
  </si>
  <si>
    <t>型枠</t>
  </si>
  <si>
    <t>構造物撤去工</t>
  </si>
  <si>
    <t>構造物取壊し工</t>
  </si>
  <si>
    <t>ｺﾝｸﾘｰﾄ構造物取壊し</t>
  </si>
  <si>
    <t>舗装版破砕</t>
  </si>
  <si>
    <t>運搬処理工</t>
  </si>
  <si>
    <t>殻運搬
　L=5.7km以下</t>
  </si>
  <si>
    <t>殻処分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</si>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</sst>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G11+G28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G12+G16+G18+G20+G24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20</v>
      </c>
      <c r="F15" s="9">
        <v>10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21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17</v>
      </c>
      <c r="F17" s="9">
        <v>5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24" t="s">
        <v>23</v>
      </c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25</v>
      </c>
      <c r="F19" s="9">
        <v>8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24" t="s">
        <v>26</v>
      </c>
      <c r="D20" s="24"/>
      <c r="E20" s="8" t="s">
        <v>13</v>
      </c>
      <c r="F20" s="9">
        <v>1</v>
      </c>
      <c r="G20" s="11">
        <f>G21+G22+G23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27</v>
      </c>
      <c r="E21" s="8" t="s">
        <v>20</v>
      </c>
      <c r="F21" s="10">
        <v>2.9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20</v>
      </c>
      <c r="F22" s="9">
        <v>21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17</v>
      </c>
      <c r="F23" s="9">
        <v>3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24" t="s">
        <v>30</v>
      </c>
      <c r="D24" s="24"/>
      <c r="E24" s="8" t="s">
        <v>13</v>
      </c>
      <c r="F24" s="9">
        <v>1</v>
      </c>
      <c r="G24" s="11">
        <f>G25+G26+G27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20</v>
      </c>
      <c r="F25" s="9">
        <v>59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20</v>
      </c>
      <c r="F26" s="9">
        <v>8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29</v>
      </c>
      <c r="E27" s="8" t="s">
        <v>17</v>
      </c>
      <c r="F27" s="9">
        <v>10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24" t="s">
        <v>31</v>
      </c>
      <c r="C28" s="24"/>
      <c r="D28" s="24"/>
      <c r="E28" s="8" t="s">
        <v>13</v>
      </c>
      <c r="F28" s="9">
        <v>1</v>
      </c>
      <c r="G28" s="11">
        <f>G29+G32+G34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32</v>
      </c>
      <c r="D29" s="24"/>
      <c r="E29" s="8" t="s">
        <v>13</v>
      </c>
      <c r="F29" s="9">
        <v>1</v>
      </c>
      <c r="G29" s="11">
        <f>G30+G31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33</v>
      </c>
      <c r="E30" s="8" t="s">
        <v>25</v>
      </c>
      <c r="F30" s="9">
        <v>2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33</v>
      </c>
      <c r="E31" s="8" t="s">
        <v>25</v>
      </c>
      <c r="F31" s="9">
        <v>6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24" t="s">
        <v>34</v>
      </c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35</v>
      </c>
      <c r="E33" s="8" t="s">
        <v>36</v>
      </c>
      <c r="F33" s="9">
        <v>2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24" t="s">
        <v>37</v>
      </c>
      <c r="D34" s="24"/>
      <c r="E34" s="8" t="s">
        <v>13</v>
      </c>
      <c r="F34" s="9">
        <v>1</v>
      </c>
      <c r="G34" s="11">
        <f>G35+G36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38</v>
      </c>
      <c r="E35" s="8" t="s">
        <v>39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40</v>
      </c>
      <c r="E36" s="8" t="s">
        <v>39</v>
      </c>
      <c r="F36" s="9">
        <v>7</v>
      </c>
      <c r="G36" s="12"/>
      <c r="I36" s="13">
        <v>27</v>
      </c>
      <c r="J36" s="14">
        <v>4</v>
      </c>
    </row>
    <row r="37" spans="1:10" ht="42" customHeight="1" x14ac:dyDescent="0.15">
      <c r="A37" s="23" t="s">
        <v>41</v>
      </c>
      <c r="B37" s="24"/>
      <c r="C37" s="24"/>
      <c r="D37" s="24"/>
      <c r="E37" s="8" t="s">
        <v>13</v>
      </c>
      <c r="F37" s="9">
        <v>1</v>
      </c>
      <c r="G37" s="11">
        <f>G11+G28</f>
        <v>0</v>
      </c>
      <c r="I37" s="13">
        <v>28</v>
      </c>
      <c r="J37" s="14"/>
    </row>
    <row r="38" spans="1:10" ht="42" customHeight="1" x14ac:dyDescent="0.15">
      <c r="A38" s="23" t="s">
        <v>42</v>
      </c>
      <c r="B38" s="24"/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200</v>
      </c>
    </row>
    <row r="39" spans="1:10" ht="42" customHeight="1" x14ac:dyDescent="0.15">
      <c r="A39" s="6"/>
      <c r="B39" s="24" t="s">
        <v>43</v>
      </c>
      <c r="C39" s="24"/>
      <c r="D39" s="24"/>
      <c r="E39" s="8" t="s">
        <v>13</v>
      </c>
      <c r="F39" s="9">
        <v>1</v>
      </c>
      <c r="G39" s="12"/>
      <c r="I39" s="13">
        <v>30</v>
      </c>
      <c r="J39" s="14"/>
    </row>
    <row r="40" spans="1:10" ht="42" customHeight="1" x14ac:dyDescent="0.15">
      <c r="A40" s="23" t="s">
        <v>44</v>
      </c>
      <c r="B40" s="24"/>
      <c r="C40" s="24"/>
      <c r="D40" s="24"/>
      <c r="E40" s="8" t="s">
        <v>13</v>
      </c>
      <c r="F40" s="9">
        <v>1</v>
      </c>
      <c r="G40" s="11">
        <f>G37+G38</f>
        <v>0</v>
      </c>
      <c r="I40" s="13">
        <v>31</v>
      </c>
      <c r="J40" s="14"/>
    </row>
    <row r="41" spans="1:10" ht="42" customHeight="1" x14ac:dyDescent="0.15">
      <c r="A41" s="6"/>
      <c r="B41" s="24" t="s">
        <v>45</v>
      </c>
      <c r="C41" s="24"/>
      <c r="D41" s="24"/>
      <c r="E41" s="8" t="s">
        <v>13</v>
      </c>
      <c r="F41" s="9">
        <v>1</v>
      </c>
      <c r="G41" s="12"/>
      <c r="I41" s="13">
        <v>32</v>
      </c>
      <c r="J41" s="14">
        <v>210</v>
      </c>
    </row>
    <row r="42" spans="1:10" ht="42" customHeight="1" x14ac:dyDescent="0.15">
      <c r="A42" s="23" t="s">
        <v>46</v>
      </c>
      <c r="B42" s="24"/>
      <c r="C42" s="24"/>
      <c r="D42" s="24"/>
      <c r="E42" s="8" t="s">
        <v>13</v>
      </c>
      <c r="F42" s="9">
        <v>1</v>
      </c>
      <c r="G42" s="11">
        <f>G37+G38+G41</f>
        <v>0</v>
      </c>
      <c r="I42" s="13">
        <v>33</v>
      </c>
      <c r="J42" s="14"/>
    </row>
    <row r="43" spans="1:10" ht="42" customHeight="1" x14ac:dyDescent="0.15">
      <c r="A43" s="6"/>
      <c r="B43" s="24" t="s">
        <v>47</v>
      </c>
      <c r="C43" s="24"/>
      <c r="D43" s="24"/>
      <c r="E43" s="8" t="s">
        <v>13</v>
      </c>
      <c r="F43" s="9">
        <v>1</v>
      </c>
      <c r="G43" s="12"/>
      <c r="I43" s="13">
        <v>34</v>
      </c>
      <c r="J43" s="14">
        <v>220</v>
      </c>
    </row>
    <row r="44" spans="1:10" ht="42" customHeight="1" x14ac:dyDescent="0.15">
      <c r="A44" s="23" t="s">
        <v>48</v>
      </c>
      <c r="B44" s="24"/>
      <c r="C44" s="24"/>
      <c r="D44" s="24"/>
      <c r="E44" s="8" t="s">
        <v>13</v>
      </c>
      <c r="F44" s="9">
        <v>1</v>
      </c>
      <c r="G44" s="11">
        <f>G42+G43</f>
        <v>0</v>
      </c>
      <c r="I44" s="13">
        <v>35</v>
      </c>
      <c r="J44" s="14"/>
    </row>
    <row r="45" spans="1:10" ht="42" customHeight="1" x14ac:dyDescent="0.15">
      <c r="A45" s="23" t="s">
        <v>12</v>
      </c>
      <c r="B45" s="24"/>
      <c r="C45" s="24"/>
      <c r="D45" s="24"/>
      <c r="E45" s="8" t="s">
        <v>13</v>
      </c>
      <c r="F45" s="9">
        <v>1</v>
      </c>
      <c r="G45" s="11">
        <f>G46+G51</f>
        <v>0</v>
      </c>
      <c r="I45" s="13">
        <v>36</v>
      </c>
      <c r="J45" s="14">
        <v>1</v>
      </c>
    </row>
    <row r="46" spans="1:10" ht="42" customHeight="1" x14ac:dyDescent="0.15">
      <c r="A46" s="6"/>
      <c r="B46" s="24" t="s">
        <v>14</v>
      </c>
      <c r="C46" s="24"/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4" t="s">
        <v>49</v>
      </c>
      <c r="D47" s="24"/>
      <c r="E47" s="8" t="s">
        <v>13</v>
      </c>
      <c r="F47" s="9">
        <v>1</v>
      </c>
      <c r="G47" s="11">
        <f>G48+G49+G50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50</v>
      </c>
      <c r="E48" s="8" t="s">
        <v>20</v>
      </c>
      <c r="F48" s="9">
        <v>15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51</v>
      </c>
      <c r="E49" s="8" t="s">
        <v>17</v>
      </c>
      <c r="F49" s="9">
        <v>6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52</v>
      </c>
      <c r="E50" s="8" t="s">
        <v>20</v>
      </c>
      <c r="F50" s="9">
        <v>12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24" t="s">
        <v>53</v>
      </c>
      <c r="C51" s="24"/>
      <c r="D51" s="24"/>
      <c r="E51" s="8" t="s">
        <v>13</v>
      </c>
      <c r="F51" s="9">
        <v>1</v>
      </c>
      <c r="G51" s="11">
        <f>G52+G55</f>
        <v>0</v>
      </c>
      <c r="I51" s="13">
        <v>42</v>
      </c>
      <c r="J51" s="14">
        <v>2</v>
      </c>
    </row>
    <row r="52" spans="1:10" ht="42" customHeight="1" x14ac:dyDescent="0.15">
      <c r="A52" s="6"/>
      <c r="B52" s="7"/>
      <c r="C52" s="24" t="s">
        <v>54</v>
      </c>
      <c r="D52" s="24"/>
      <c r="E52" s="8" t="s">
        <v>13</v>
      </c>
      <c r="F52" s="9">
        <v>1</v>
      </c>
      <c r="G52" s="11">
        <f>G53+G54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55</v>
      </c>
      <c r="E53" s="8" t="s">
        <v>17</v>
      </c>
      <c r="F53" s="9">
        <v>6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56</v>
      </c>
      <c r="E54" s="8" t="s">
        <v>20</v>
      </c>
      <c r="F54" s="9">
        <v>15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24" t="s">
        <v>57</v>
      </c>
      <c r="D55" s="24"/>
      <c r="E55" s="8" t="s">
        <v>13</v>
      </c>
      <c r="F55" s="9">
        <v>1</v>
      </c>
      <c r="G55" s="11">
        <f>G56+G57+G58+G59</f>
        <v>0</v>
      </c>
      <c r="I55" s="13">
        <v>46</v>
      </c>
      <c r="J55" s="14">
        <v>3</v>
      </c>
    </row>
    <row r="56" spans="1:10" ht="42" customHeight="1" x14ac:dyDescent="0.15">
      <c r="A56" s="6"/>
      <c r="B56" s="7"/>
      <c r="C56" s="7"/>
      <c r="D56" s="24" t="s">
        <v>58</v>
      </c>
      <c r="E56" s="8" t="s">
        <v>17</v>
      </c>
      <c r="F56" s="9">
        <v>6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58</v>
      </c>
      <c r="E57" s="8" t="s">
        <v>17</v>
      </c>
      <c r="F57" s="9">
        <v>1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59</v>
      </c>
      <c r="E58" s="8" t="s">
        <v>17</v>
      </c>
      <c r="F58" s="9">
        <v>6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59</v>
      </c>
      <c r="E59" s="8" t="s">
        <v>17</v>
      </c>
      <c r="F59" s="9">
        <v>1</v>
      </c>
      <c r="G59" s="12"/>
      <c r="I59" s="13">
        <v>50</v>
      </c>
      <c r="J59" s="14">
        <v>4</v>
      </c>
    </row>
    <row r="60" spans="1:10" ht="42" customHeight="1" x14ac:dyDescent="0.15">
      <c r="A60" s="23" t="s">
        <v>41</v>
      </c>
      <c r="B60" s="24"/>
      <c r="C60" s="24"/>
      <c r="D60" s="24"/>
      <c r="E60" s="8" t="s">
        <v>13</v>
      </c>
      <c r="F60" s="9">
        <v>1</v>
      </c>
      <c r="G60" s="11">
        <f>G46+G51</f>
        <v>0</v>
      </c>
      <c r="I60" s="13">
        <v>51</v>
      </c>
      <c r="J60" s="14"/>
    </row>
    <row r="61" spans="1:10" ht="42" customHeight="1" x14ac:dyDescent="0.15">
      <c r="A61" s="23" t="s">
        <v>42</v>
      </c>
      <c r="B61" s="24"/>
      <c r="C61" s="24"/>
      <c r="D61" s="24"/>
      <c r="E61" s="8" t="s">
        <v>13</v>
      </c>
      <c r="F61" s="9">
        <v>1</v>
      </c>
      <c r="G61" s="11">
        <f>G62</f>
        <v>0</v>
      </c>
      <c r="I61" s="13">
        <v>52</v>
      </c>
      <c r="J61" s="14">
        <v>200</v>
      </c>
    </row>
    <row r="62" spans="1:10" ht="42" customHeight="1" x14ac:dyDescent="0.15">
      <c r="A62" s="6"/>
      <c r="B62" s="24" t="s">
        <v>43</v>
      </c>
      <c r="C62" s="24"/>
      <c r="D62" s="24"/>
      <c r="E62" s="8" t="s">
        <v>13</v>
      </c>
      <c r="F62" s="9">
        <v>1</v>
      </c>
      <c r="G62" s="12"/>
      <c r="I62" s="13">
        <v>53</v>
      </c>
      <c r="J62" s="14"/>
    </row>
    <row r="63" spans="1:10" ht="42" customHeight="1" x14ac:dyDescent="0.15">
      <c r="A63" s="23" t="s">
        <v>44</v>
      </c>
      <c r="B63" s="24"/>
      <c r="C63" s="24"/>
      <c r="D63" s="24"/>
      <c r="E63" s="8" t="s">
        <v>13</v>
      </c>
      <c r="F63" s="9">
        <v>1</v>
      </c>
      <c r="G63" s="11">
        <f>G60+G61</f>
        <v>0</v>
      </c>
      <c r="I63" s="13">
        <v>54</v>
      </c>
      <c r="J63" s="14"/>
    </row>
    <row r="64" spans="1:10" ht="42" customHeight="1" x14ac:dyDescent="0.15">
      <c r="A64" s="6"/>
      <c r="B64" s="24" t="s">
        <v>45</v>
      </c>
      <c r="C64" s="24"/>
      <c r="D64" s="24"/>
      <c r="E64" s="8" t="s">
        <v>13</v>
      </c>
      <c r="F64" s="9">
        <v>1</v>
      </c>
      <c r="G64" s="12"/>
      <c r="I64" s="13">
        <v>55</v>
      </c>
      <c r="J64" s="14">
        <v>210</v>
      </c>
    </row>
    <row r="65" spans="1:10" ht="42" customHeight="1" x14ac:dyDescent="0.15">
      <c r="A65" s="23" t="s">
        <v>46</v>
      </c>
      <c r="B65" s="24"/>
      <c r="C65" s="24"/>
      <c r="D65" s="24"/>
      <c r="E65" s="8" t="s">
        <v>13</v>
      </c>
      <c r="F65" s="9">
        <v>1</v>
      </c>
      <c r="G65" s="11">
        <f>G60+G61+G64</f>
        <v>0</v>
      </c>
      <c r="I65" s="13">
        <v>56</v>
      </c>
      <c r="J65" s="14"/>
    </row>
    <row r="66" spans="1:10" ht="42" customHeight="1" x14ac:dyDescent="0.15">
      <c r="A66" s="6"/>
      <c r="B66" s="24" t="s">
        <v>47</v>
      </c>
      <c r="C66" s="24"/>
      <c r="D66" s="24"/>
      <c r="E66" s="8" t="s">
        <v>13</v>
      </c>
      <c r="F66" s="9">
        <v>1</v>
      </c>
      <c r="G66" s="12"/>
      <c r="I66" s="13">
        <v>57</v>
      </c>
      <c r="J66" s="14">
        <v>220</v>
      </c>
    </row>
    <row r="67" spans="1:10" ht="42" customHeight="1" x14ac:dyDescent="0.15">
      <c r="A67" s="23" t="s">
        <v>48</v>
      </c>
      <c r="B67" s="24"/>
      <c r="C67" s="24"/>
      <c r="D67" s="24"/>
      <c r="E67" s="8" t="s">
        <v>13</v>
      </c>
      <c r="F67" s="9">
        <v>1</v>
      </c>
      <c r="G67" s="11">
        <f>G65+G66</f>
        <v>0</v>
      </c>
      <c r="I67" s="13">
        <v>58</v>
      </c>
      <c r="J67" s="14"/>
    </row>
    <row r="68" spans="1:10" ht="42" customHeight="1" x14ac:dyDescent="0.15">
      <c r="A68" s="23" t="s">
        <v>60</v>
      </c>
      <c r="B68" s="24"/>
      <c r="C68" s="24"/>
      <c r="D68" s="24"/>
      <c r="E68" s="8" t="s">
        <v>13</v>
      </c>
      <c r="F68" s="9">
        <v>1</v>
      </c>
      <c r="G68" s="11">
        <f>G37+G60</f>
        <v>0</v>
      </c>
      <c r="I68" s="13">
        <v>59</v>
      </c>
      <c r="J68" s="14">
        <v>20</v>
      </c>
    </row>
    <row r="69" spans="1:10" ht="42" customHeight="1" x14ac:dyDescent="0.15">
      <c r="A69" s="23" t="s">
        <v>61</v>
      </c>
      <c r="B69" s="24"/>
      <c r="C69" s="24"/>
      <c r="D69" s="24"/>
      <c r="E69" s="8" t="s">
        <v>13</v>
      </c>
      <c r="F69" s="9">
        <v>1</v>
      </c>
      <c r="G69" s="11">
        <f>G44+G67</f>
        <v>0</v>
      </c>
      <c r="I69" s="13">
        <v>60</v>
      </c>
      <c r="J69" s="14">
        <v>30</v>
      </c>
    </row>
    <row r="70" spans="1:10" ht="42" customHeight="1" x14ac:dyDescent="0.15">
      <c r="A70" s="25" t="s">
        <v>62</v>
      </c>
      <c r="B70" s="26"/>
      <c r="C70" s="26"/>
      <c r="D70" s="26"/>
      <c r="E70" s="15" t="s">
        <v>63</v>
      </c>
      <c r="F70" s="16" t="s">
        <v>63</v>
      </c>
      <c r="G70" s="17">
        <f>G69</f>
        <v>0</v>
      </c>
      <c r="I70" s="18">
        <v>61</v>
      </c>
      <c r="J70" s="18">
        <v>90</v>
      </c>
    </row>
  </sheetData>
  <sheetProtection sheet="1"/>
  <mergeCells count="67">
    <mergeCell ref="A69:D69"/>
    <mergeCell ref="A70:D70"/>
    <mergeCell ref="B64:D64"/>
    <mergeCell ref="A65:D65"/>
    <mergeCell ref="B66:D66"/>
    <mergeCell ref="A67:D67"/>
    <mergeCell ref="A68:D68"/>
    <mergeCell ref="D59"/>
    <mergeCell ref="A60:D60"/>
    <mergeCell ref="A61:D61"/>
    <mergeCell ref="B62:D62"/>
    <mergeCell ref="A63:D63"/>
    <mergeCell ref="D54"/>
    <mergeCell ref="C55:D55"/>
    <mergeCell ref="D56"/>
    <mergeCell ref="D57"/>
    <mergeCell ref="D58"/>
    <mergeCell ref="D49"/>
    <mergeCell ref="D50"/>
    <mergeCell ref="B51:D51"/>
    <mergeCell ref="C52:D52"/>
    <mergeCell ref="D53"/>
    <mergeCell ref="A44:D44"/>
    <mergeCell ref="A45:D45"/>
    <mergeCell ref="B46:D46"/>
    <mergeCell ref="C47:D47"/>
    <mergeCell ref="D48"/>
    <mergeCell ref="B39:D39"/>
    <mergeCell ref="A40:D40"/>
    <mergeCell ref="B41:D41"/>
    <mergeCell ref="A42:D42"/>
    <mergeCell ref="B43:D43"/>
    <mergeCell ref="C34:D34"/>
    <mergeCell ref="D35"/>
    <mergeCell ref="D36"/>
    <mergeCell ref="A37:D37"/>
    <mergeCell ref="A38:D38"/>
    <mergeCell ref="C29:D29"/>
    <mergeCell ref="D30"/>
    <mergeCell ref="D31"/>
    <mergeCell ref="C32:D32"/>
    <mergeCell ref="D33"/>
    <mergeCell ref="C24:D24"/>
    <mergeCell ref="D25"/>
    <mergeCell ref="D26"/>
    <mergeCell ref="D27"/>
    <mergeCell ref="B28:D28"/>
    <mergeCell ref="D19"/>
    <mergeCell ref="C20:D20"/>
    <mergeCell ref="D21"/>
    <mergeCell ref="D22"/>
    <mergeCell ref="D23"/>
    <mergeCell ref="D14"/>
    <mergeCell ref="D15"/>
    <mergeCell ref="C16: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tada jiyun</cp:lastModifiedBy>
  <dcterms:created xsi:type="dcterms:W3CDTF">2025-06-19T06:05:58Z</dcterms:created>
  <dcterms:modified xsi:type="dcterms:W3CDTF">2025-06-19T06:07:10Z</dcterms:modified>
</cp:coreProperties>
</file>